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5480" windowHeight="10920"/>
  </bookViews>
  <sheets>
    <sheet name="köt" sheetId="1" r:id="rId1"/>
    <sheet name="önk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E9" i="1"/>
  <c r="F9"/>
  <c r="H9"/>
  <c r="I9"/>
  <c r="J9"/>
  <c r="K9"/>
  <c r="D25"/>
  <c r="E25"/>
  <c r="F25"/>
  <c r="C25"/>
  <c r="K21"/>
  <c r="K9" i="2"/>
  <c r="K10"/>
  <c r="K21"/>
  <c r="K11"/>
  <c r="K12"/>
  <c r="K13"/>
  <c r="K14"/>
  <c r="K15"/>
  <c r="K16"/>
  <c r="K17"/>
  <c r="K18"/>
  <c r="K19"/>
  <c r="K20"/>
  <c r="J21"/>
  <c r="I21"/>
  <c r="H21"/>
  <c r="G9"/>
  <c r="G10"/>
  <c r="G21"/>
  <c r="G11"/>
  <c r="G12"/>
  <c r="G13"/>
  <c r="G14"/>
  <c r="G15"/>
  <c r="G16"/>
  <c r="G17"/>
  <c r="G18"/>
  <c r="G19"/>
  <c r="G20"/>
  <c r="F21"/>
  <c r="E21"/>
  <c r="D21"/>
  <c r="C21"/>
  <c r="K8" i="1"/>
  <c r="K14"/>
  <c r="K15"/>
  <c r="K16"/>
  <c r="K17"/>
  <c r="K18"/>
  <c r="K19"/>
  <c r="K20"/>
  <c r="K22"/>
  <c r="K23"/>
  <c r="J25"/>
  <c r="I25"/>
  <c r="H25"/>
  <c r="G8"/>
  <c r="G14"/>
  <c r="G15"/>
  <c r="G16"/>
  <c r="G17"/>
  <c r="G18"/>
  <c r="G19"/>
  <c r="G20"/>
  <c r="G21"/>
  <c r="G22"/>
  <c r="G23"/>
  <c r="G24"/>
  <c r="K24"/>
  <c r="K13"/>
  <c r="G13"/>
  <c r="K12"/>
  <c r="G12"/>
  <c r="K11"/>
  <c r="G11"/>
  <c r="K10"/>
  <c r="G10"/>
  <c r="K25"/>
  <c r="G9"/>
  <c r="G25"/>
</calcChain>
</file>

<file path=xl/sharedStrings.xml><?xml version="1.0" encoding="utf-8"?>
<sst xmlns="http://schemas.openxmlformats.org/spreadsheetml/2006/main" count="64" uniqueCount="49">
  <si>
    <t>2013. évi költségvetés</t>
  </si>
  <si>
    <t>Község Önkormányzat Bázakerettye</t>
  </si>
  <si>
    <t>ezer Ft-ban</t>
  </si>
  <si>
    <t>Sor-szám</t>
  </si>
  <si>
    <t>Megnevezés</t>
  </si>
  <si>
    <t>Kiadás</t>
  </si>
  <si>
    <t>Bevétel</t>
  </si>
  <si>
    <t>Személyi juttatások és járulékok</t>
  </si>
  <si>
    <t>Dologi és folyó kiadások</t>
  </si>
  <si>
    <t>Átadott pénzeszközök, folyósított ellátások</t>
  </si>
  <si>
    <t>Felhalmozási kiadások</t>
  </si>
  <si>
    <t>Összesen</t>
  </si>
  <si>
    <t>Átvett pénzeszközök</t>
  </si>
  <si>
    <t>Saját forrás</t>
  </si>
  <si>
    <t>Önkormányzati hivatal működtetése</t>
  </si>
  <si>
    <t>Település üzemeltetés</t>
  </si>
  <si>
    <t xml:space="preserve">     Köztemető fenntartás</t>
  </si>
  <si>
    <t xml:space="preserve">     Közutak fenntartása</t>
  </si>
  <si>
    <t xml:space="preserve">     Közvilágítás</t>
  </si>
  <si>
    <t xml:space="preserve">     Zöldterület gazdálkodás</t>
  </si>
  <si>
    <t>Köznevelési feladatok</t>
  </si>
  <si>
    <t>Gyermekétkeztetés</t>
  </si>
  <si>
    <t>Egészségügyi alapellátás</t>
  </si>
  <si>
    <t>Pénzbeli ellátások</t>
  </si>
  <si>
    <t>Önkormányzat igazgatási tevékenysége</t>
  </si>
  <si>
    <t>Szociális feladatellátás</t>
  </si>
  <si>
    <t>Könyvtári szolgáltatás</t>
  </si>
  <si>
    <t>Közművelődés</t>
  </si>
  <si>
    <t>Sportlétesítmények fenntartása</t>
  </si>
  <si>
    <t>Polgárőr egyesület támogatás</t>
  </si>
  <si>
    <t>Összesen:</t>
  </si>
  <si>
    <t>Önként vállalt feladatok kiadásai és az azokhoz kapcsolódó bevételek</t>
  </si>
  <si>
    <t>Állami támogatás</t>
  </si>
  <si>
    <t>Kábeltv üzemeltetés</t>
  </si>
  <si>
    <t>Önkorm.igazgatás önként vállalt feladatai</t>
  </si>
  <si>
    <t>Ingatlanhasznosítás</t>
  </si>
  <si>
    <t>Sportegyesület támogatás</t>
  </si>
  <si>
    <t>Civil szervezetek támogatása</t>
  </si>
  <si>
    <t>Strandfürdő működési támogatás</t>
  </si>
  <si>
    <t>Körjegyzőség épületének felújítása</t>
  </si>
  <si>
    <t>Egyéb beruházási kiadások</t>
  </si>
  <si>
    <t>Rövid lej.fejl.hitel törl</t>
  </si>
  <si>
    <t>Pötréte Községi Önkormányzat kötelezően ellátandó feladati</t>
  </si>
  <si>
    <t>és az azokhoz kapcsolódó kiadások és bevételek</t>
  </si>
  <si>
    <t>Átadott pénz-      eszközök, folyósított ellátások</t>
  </si>
  <si>
    <t>Közfoglalkoztatás</t>
  </si>
  <si>
    <t>adatok: ezer Ft-ban</t>
  </si>
  <si>
    <t>1/2018. (II. 23.) költségvetési rendeletéhez</t>
  </si>
  <si>
    <t>10. melléklet</t>
  </si>
</sst>
</file>

<file path=xl/styles.xml><?xml version="1.0" encoding="utf-8"?>
<styleSheet xmlns="http://schemas.openxmlformats.org/spreadsheetml/2006/main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5">
    <font>
      <sz val="10"/>
      <name val="Arial"/>
      <charset val="238"/>
    </font>
    <font>
      <sz val="10"/>
      <name val="Arial"/>
      <charset val="238"/>
    </font>
    <font>
      <sz val="8"/>
      <name val="Arial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 applyAlignment="1">
      <alignment horizontal="center"/>
    </xf>
    <xf numFmtId="0" fontId="4" fillId="0" borderId="8" xfId="0" applyFont="1" applyBorder="1"/>
    <xf numFmtId="164" fontId="4" fillId="0" borderId="7" xfId="1" applyNumberFormat="1" applyFont="1" applyBorder="1"/>
    <xf numFmtId="164" fontId="4" fillId="0" borderId="8" xfId="1" applyNumberFormat="1" applyFont="1" applyBorder="1"/>
    <xf numFmtId="164" fontId="4" fillId="0" borderId="9" xfId="1" applyNumberFormat="1" applyFont="1" applyBorder="1"/>
    <xf numFmtId="164" fontId="3" fillId="0" borderId="8" xfId="1" applyNumberFormat="1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/>
    <xf numFmtId="0" fontId="4" fillId="0" borderId="12" xfId="0" applyFont="1" applyBorder="1" applyAlignment="1">
      <alignment horizontal="center"/>
    </xf>
    <xf numFmtId="0" fontId="3" fillId="0" borderId="13" xfId="0" applyFont="1" applyBorder="1"/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7" xfId="0" applyFont="1" applyBorder="1"/>
    <xf numFmtId="164" fontId="3" fillId="0" borderId="9" xfId="1" applyNumberFormat="1" applyFont="1" applyBorder="1"/>
    <xf numFmtId="0" fontId="4" fillId="0" borderId="16" xfId="0" applyFont="1" applyBorder="1"/>
    <xf numFmtId="0" fontId="4" fillId="0" borderId="17" xfId="0" applyFont="1" applyBorder="1"/>
    <xf numFmtId="164" fontId="4" fillId="0" borderId="18" xfId="1" applyNumberFormat="1" applyFont="1" applyBorder="1"/>
    <xf numFmtId="164" fontId="4" fillId="0" borderId="17" xfId="1" applyNumberFormat="1" applyFont="1" applyBorder="1"/>
    <xf numFmtId="164" fontId="3" fillId="0" borderId="18" xfId="1" applyNumberFormat="1" applyFont="1" applyBorder="1"/>
    <xf numFmtId="164" fontId="4" fillId="0" borderId="16" xfId="1" applyNumberFormat="1" applyFont="1" applyBorder="1"/>
    <xf numFmtId="164" fontId="3" fillId="0" borderId="17" xfId="1" applyNumberFormat="1" applyFont="1" applyBorder="1"/>
    <xf numFmtId="0" fontId="3" fillId="0" borderId="1" xfId="0" applyFont="1" applyBorder="1"/>
    <xf numFmtId="0" fontId="3" fillId="0" borderId="2" xfId="0" applyFont="1" applyBorder="1"/>
    <xf numFmtId="164" fontId="3" fillId="0" borderId="3" xfId="1" applyNumberFormat="1" applyFont="1" applyBorder="1"/>
    <xf numFmtId="164" fontId="3" fillId="0" borderId="2" xfId="1" applyNumberFormat="1" applyFont="1" applyBorder="1"/>
    <xf numFmtId="164" fontId="3" fillId="0" borderId="1" xfId="1" applyNumberFormat="1" applyFont="1" applyBorder="1"/>
    <xf numFmtId="164" fontId="4" fillId="0" borderId="0" xfId="1" applyNumberFormat="1" applyFont="1" applyBorder="1" applyAlignment="1">
      <alignment horizontal="center"/>
    </xf>
    <xf numFmtId="164" fontId="4" fillId="0" borderId="5" xfId="1" applyNumberFormat="1" applyFont="1" applyBorder="1" applyAlignment="1">
      <alignment horizontal="center"/>
    </xf>
    <xf numFmtId="164" fontId="4" fillId="0" borderId="6" xfId="1" applyNumberFormat="1" applyFont="1" applyBorder="1" applyAlignment="1">
      <alignment horizontal="center"/>
    </xf>
    <xf numFmtId="164" fontId="3" fillId="0" borderId="19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4" fillId="0" borderId="7" xfId="1" applyNumberFormat="1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164" fontId="3" fillId="0" borderId="20" xfId="1" applyNumberFormat="1" applyFont="1" applyBorder="1" applyAlignment="1">
      <alignment horizontal="center"/>
    </xf>
    <xf numFmtId="164" fontId="3" fillId="0" borderId="8" xfId="1" applyNumberFormat="1" applyFont="1" applyBorder="1" applyAlignment="1">
      <alignment horizontal="center"/>
    </xf>
    <xf numFmtId="164" fontId="4" fillId="0" borderId="10" xfId="1" applyNumberFormat="1" applyFont="1" applyBorder="1" applyAlignment="1">
      <alignment horizontal="center"/>
    </xf>
    <xf numFmtId="164" fontId="4" fillId="0" borderId="11" xfId="1" applyNumberFormat="1" applyFont="1" applyBorder="1" applyAlignment="1">
      <alignment horizontal="center"/>
    </xf>
    <xf numFmtId="164" fontId="4" fillId="0" borderId="15" xfId="1" applyNumberFormat="1" applyFont="1" applyBorder="1" applyAlignment="1">
      <alignment horizontal="center"/>
    </xf>
    <xf numFmtId="164" fontId="3" fillId="0" borderId="21" xfId="1" applyNumberFormat="1" applyFont="1" applyBorder="1" applyAlignment="1">
      <alignment horizontal="center"/>
    </xf>
    <xf numFmtId="164" fontId="3" fillId="0" borderId="11" xfId="1" applyNumberFormat="1" applyFont="1" applyBorder="1" applyAlignment="1">
      <alignment horizontal="center"/>
    </xf>
    <xf numFmtId="164" fontId="3" fillId="0" borderId="12" xfId="1" applyNumberFormat="1" applyFont="1" applyBorder="1" applyAlignment="1">
      <alignment horizontal="center"/>
    </xf>
    <xf numFmtId="164" fontId="3" fillId="0" borderId="13" xfId="1" applyNumberFormat="1" applyFont="1" applyBorder="1" applyAlignment="1">
      <alignment horizontal="center"/>
    </xf>
    <xf numFmtId="164" fontId="3" fillId="0" borderId="22" xfId="1" applyNumberFormat="1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2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workbookViewId="0">
      <selection activeCell="J1" sqref="J1:K1"/>
    </sheetView>
  </sheetViews>
  <sheetFormatPr defaultRowHeight="20.100000000000001" customHeight="1"/>
  <cols>
    <col min="1" max="1" width="7" customWidth="1"/>
    <col min="2" max="2" width="31.42578125" customWidth="1"/>
    <col min="3" max="3" width="10.140625" customWidth="1"/>
    <col min="4" max="4" width="9.42578125" bestFit="1" customWidth="1"/>
    <col min="5" max="5" width="11.7109375" customWidth="1"/>
    <col min="6" max="6" width="11.5703125" customWidth="1"/>
    <col min="7" max="8" width="10" customWidth="1"/>
    <col min="9" max="9" width="12.5703125" customWidth="1"/>
    <col min="10" max="10" width="9.42578125" customWidth="1"/>
    <col min="11" max="11" width="9.42578125" bestFit="1" customWidth="1"/>
  </cols>
  <sheetData>
    <row r="1" spans="1:11" ht="20.100000000000001" customHeight="1">
      <c r="J1" s="61" t="s">
        <v>48</v>
      </c>
      <c r="K1" s="61"/>
    </row>
    <row r="2" spans="1:11" ht="20.100000000000001" customHeight="1">
      <c r="A2" s="62" t="s">
        <v>47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20.100000000000001" customHeight="1">
      <c r="A3" s="62" t="s">
        <v>42</v>
      </c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ht="20.100000000000001" customHeight="1">
      <c r="A4" s="62" t="s">
        <v>43</v>
      </c>
      <c r="B4" s="62"/>
      <c r="C4" s="62"/>
      <c r="D4" s="62"/>
      <c r="E4" s="62"/>
      <c r="F4" s="62"/>
      <c r="G4" s="62"/>
      <c r="H4" s="62"/>
      <c r="I4" s="62"/>
      <c r="J4" s="62"/>
      <c r="K4" s="62"/>
    </row>
    <row r="5" spans="1:11" ht="20.100000000000001" customHeight="1" thickBot="1">
      <c r="A5" s="1"/>
      <c r="B5" s="1"/>
      <c r="C5" s="1"/>
      <c r="D5" s="1"/>
      <c r="E5" s="1"/>
      <c r="F5" s="1"/>
      <c r="G5" s="1"/>
      <c r="H5" s="1"/>
      <c r="I5" s="1"/>
      <c r="J5" s="53" t="s">
        <v>46</v>
      </c>
      <c r="K5" s="53"/>
    </row>
    <row r="6" spans="1:11" ht="20.100000000000001" customHeight="1" thickBot="1">
      <c r="A6" s="54" t="s">
        <v>3</v>
      </c>
      <c r="B6" s="56" t="s">
        <v>4</v>
      </c>
      <c r="C6" s="58" t="s">
        <v>5</v>
      </c>
      <c r="D6" s="59"/>
      <c r="E6" s="59"/>
      <c r="F6" s="59"/>
      <c r="G6" s="60"/>
      <c r="H6" s="59" t="s">
        <v>6</v>
      </c>
      <c r="I6" s="59"/>
      <c r="J6" s="59"/>
      <c r="K6" s="60"/>
    </row>
    <row r="7" spans="1:11" ht="51" customHeight="1" thickBot="1">
      <c r="A7" s="55"/>
      <c r="B7" s="57"/>
      <c r="C7" s="2" t="s">
        <v>7</v>
      </c>
      <c r="D7" s="3" t="s">
        <v>8</v>
      </c>
      <c r="E7" s="4" t="s">
        <v>44</v>
      </c>
      <c r="F7" s="3" t="s">
        <v>10</v>
      </c>
      <c r="G7" s="5" t="s">
        <v>11</v>
      </c>
      <c r="H7" s="4" t="s">
        <v>32</v>
      </c>
      <c r="I7" s="3" t="s">
        <v>12</v>
      </c>
      <c r="J7" s="4" t="s">
        <v>13</v>
      </c>
      <c r="K7" s="3" t="s">
        <v>11</v>
      </c>
    </row>
    <row r="8" spans="1:11" ht="20.100000000000001" customHeight="1">
      <c r="A8" s="6">
        <v>1</v>
      </c>
      <c r="B8" s="7" t="s">
        <v>14</v>
      </c>
      <c r="C8" s="36">
        <v>6036</v>
      </c>
      <c r="D8" s="37">
        <v>12991</v>
      </c>
      <c r="E8" s="35"/>
      <c r="F8" s="37"/>
      <c r="G8" s="38">
        <f>SUM(C8:F8)</f>
        <v>19027</v>
      </c>
      <c r="H8" s="35">
        <v>4009</v>
      </c>
      <c r="I8" s="37">
        <v>1865</v>
      </c>
      <c r="J8" s="35">
        <v>14991</v>
      </c>
      <c r="K8" s="39">
        <f>SUM(H8:J8)</f>
        <v>20865</v>
      </c>
    </row>
    <row r="9" spans="1:11" ht="20.100000000000001" customHeight="1">
      <c r="A9" s="8">
        <v>2</v>
      </c>
      <c r="B9" s="9" t="s">
        <v>15</v>
      </c>
      <c r="C9" s="40"/>
      <c r="D9" s="41">
        <v>4540</v>
      </c>
      <c r="E9" s="41">
        <f t="shared" ref="E9:K9" si="0">SUM(E10:E13)</f>
        <v>0</v>
      </c>
      <c r="F9" s="41">
        <f t="shared" si="0"/>
        <v>0</v>
      </c>
      <c r="G9" s="41">
        <f t="shared" si="0"/>
        <v>5642</v>
      </c>
      <c r="H9" s="41">
        <f t="shared" si="0"/>
        <v>4993</v>
      </c>
      <c r="I9" s="41">
        <f t="shared" si="0"/>
        <v>0</v>
      </c>
      <c r="J9" s="41">
        <f t="shared" si="0"/>
        <v>0</v>
      </c>
      <c r="K9" s="44">
        <f t="shared" si="0"/>
        <v>4993</v>
      </c>
    </row>
    <row r="10" spans="1:11" ht="20.100000000000001" customHeight="1">
      <c r="A10" s="6"/>
      <c r="B10" s="7" t="s">
        <v>16</v>
      </c>
      <c r="C10" s="36"/>
      <c r="D10" s="37">
        <v>149</v>
      </c>
      <c r="E10" s="35"/>
      <c r="F10" s="37"/>
      <c r="G10" s="38">
        <f t="shared" ref="G10:G24" si="1">SUM(C10:F10)</f>
        <v>149</v>
      </c>
      <c r="H10" s="35">
        <v>100</v>
      </c>
      <c r="I10" s="37"/>
      <c r="J10" s="35"/>
      <c r="K10" s="39">
        <f t="shared" ref="K10:K24" si="2">SUM(H10:J10)</f>
        <v>100</v>
      </c>
    </row>
    <row r="11" spans="1:11" ht="20.100000000000001" customHeight="1">
      <c r="A11" s="6"/>
      <c r="B11" s="7" t="s">
        <v>17</v>
      </c>
      <c r="C11" s="36"/>
      <c r="D11" s="37">
        <v>1246</v>
      </c>
      <c r="E11" s="35"/>
      <c r="F11" s="37"/>
      <c r="G11" s="38">
        <f t="shared" si="1"/>
        <v>1246</v>
      </c>
      <c r="H11" s="35">
        <v>1246</v>
      </c>
      <c r="I11" s="37"/>
      <c r="J11" s="35"/>
      <c r="K11" s="39">
        <f t="shared" si="2"/>
        <v>1246</v>
      </c>
    </row>
    <row r="12" spans="1:11" ht="20.100000000000001" customHeight="1">
      <c r="A12" s="6"/>
      <c r="B12" s="7" t="s">
        <v>18</v>
      </c>
      <c r="C12" s="36"/>
      <c r="D12" s="37">
        <v>1816</v>
      </c>
      <c r="E12" s="35"/>
      <c r="F12" s="37"/>
      <c r="G12" s="38">
        <f t="shared" si="1"/>
        <v>1816</v>
      </c>
      <c r="H12" s="35">
        <v>1216</v>
      </c>
      <c r="I12" s="37"/>
      <c r="J12" s="35"/>
      <c r="K12" s="39">
        <f t="shared" si="2"/>
        <v>1216</v>
      </c>
    </row>
    <row r="13" spans="1:11" ht="20.100000000000001" customHeight="1">
      <c r="A13" s="6"/>
      <c r="B13" s="7" t="s">
        <v>19</v>
      </c>
      <c r="C13" s="36"/>
      <c r="D13" s="37">
        <v>2431</v>
      </c>
      <c r="E13" s="35"/>
      <c r="F13" s="37"/>
      <c r="G13" s="38">
        <f t="shared" si="1"/>
        <v>2431</v>
      </c>
      <c r="H13" s="35">
        <v>2431</v>
      </c>
      <c r="I13" s="37"/>
      <c r="J13" s="35"/>
      <c r="K13" s="39">
        <f t="shared" si="2"/>
        <v>2431</v>
      </c>
    </row>
    <row r="14" spans="1:11" ht="20.100000000000001" customHeight="1">
      <c r="A14" s="8">
        <v>3</v>
      </c>
      <c r="B14" s="9" t="s">
        <v>20</v>
      </c>
      <c r="C14" s="40"/>
      <c r="D14" s="41"/>
      <c r="E14" s="42">
        <v>539</v>
      </c>
      <c r="F14" s="41"/>
      <c r="G14" s="43">
        <f t="shared" si="1"/>
        <v>539</v>
      </c>
      <c r="H14" s="42"/>
      <c r="I14" s="41"/>
      <c r="J14" s="42">
        <v>539</v>
      </c>
      <c r="K14" s="44">
        <f t="shared" si="2"/>
        <v>539</v>
      </c>
    </row>
    <row r="15" spans="1:11" ht="20.100000000000001" customHeight="1">
      <c r="A15" s="6">
        <v>4</v>
      </c>
      <c r="B15" s="7" t="s">
        <v>21</v>
      </c>
      <c r="C15" s="36"/>
      <c r="D15" s="37"/>
      <c r="E15" s="35"/>
      <c r="F15" s="37"/>
      <c r="G15" s="38">
        <f t="shared" si="1"/>
        <v>0</v>
      </c>
      <c r="H15" s="35"/>
      <c r="I15" s="37"/>
      <c r="J15" s="35"/>
      <c r="K15" s="39">
        <f t="shared" si="2"/>
        <v>0</v>
      </c>
    </row>
    <row r="16" spans="1:11" ht="20.100000000000001" customHeight="1">
      <c r="A16" s="8">
        <v>5</v>
      </c>
      <c r="B16" s="9" t="s">
        <v>22</v>
      </c>
      <c r="C16" s="40"/>
      <c r="D16" s="41"/>
      <c r="E16" s="42">
        <v>183</v>
      </c>
      <c r="F16" s="41"/>
      <c r="G16" s="43">
        <f t="shared" si="1"/>
        <v>183</v>
      </c>
      <c r="H16" s="42"/>
      <c r="I16" s="41"/>
      <c r="J16" s="42">
        <v>183</v>
      </c>
      <c r="K16" s="44">
        <f t="shared" si="2"/>
        <v>183</v>
      </c>
    </row>
    <row r="17" spans="1:11" ht="20.100000000000001" customHeight="1">
      <c r="A17" s="6">
        <v>6</v>
      </c>
      <c r="B17" s="7" t="s">
        <v>23</v>
      </c>
      <c r="C17" s="36"/>
      <c r="D17" s="37"/>
      <c r="E17" s="35">
        <v>1970</v>
      </c>
      <c r="F17" s="37"/>
      <c r="G17" s="38">
        <f t="shared" si="1"/>
        <v>1970</v>
      </c>
      <c r="H17" s="35"/>
      <c r="I17" s="37"/>
      <c r="J17" s="35">
        <v>1970</v>
      </c>
      <c r="K17" s="39">
        <f t="shared" si="2"/>
        <v>1970</v>
      </c>
    </row>
    <row r="18" spans="1:11" ht="20.100000000000001" customHeight="1">
      <c r="A18" s="8">
        <v>7</v>
      </c>
      <c r="B18" s="9" t="s">
        <v>24</v>
      </c>
      <c r="C18" s="40"/>
      <c r="D18" s="41"/>
      <c r="E18" s="42"/>
      <c r="F18" s="41"/>
      <c r="G18" s="43">
        <f t="shared" si="1"/>
        <v>0</v>
      </c>
      <c r="H18" s="42"/>
      <c r="I18" s="41"/>
      <c r="J18" s="42"/>
      <c r="K18" s="44">
        <f t="shared" si="2"/>
        <v>0</v>
      </c>
    </row>
    <row r="19" spans="1:11" ht="20.100000000000001" customHeight="1">
      <c r="A19" s="6">
        <v>8</v>
      </c>
      <c r="B19" s="7" t="s">
        <v>25</v>
      </c>
      <c r="C19" s="36">
        <v>2570</v>
      </c>
      <c r="D19" s="37">
        <v>1010</v>
      </c>
      <c r="E19" s="35">
        <v>150</v>
      </c>
      <c r="F19" s="37"/>
      <c r="G19" s="38">
        <f t="shared" si="1"/>
        <v>3730</v>
      </c>
      <c r="H19" s="35">
        <v>4352</v>
      </c>
      <c r="I19" s="37"/>
      <c r="J19" s="35"/>
      <c r="K19" s="39">
        <f t="shared" si="2"/>
        <v>4352</v>
      </c>
    </row>
    <row r="20" spans="1:11" ht="20.100000000000001" customHeight="1">
      <c r="A20" s="8">
        <v>9</v>
      </c>
      <c r="B20" s="9" t="s">
        <v>45</v>
      </c>
      <c r="C20" s="40">
        <v>5375</v>
      </c>
      <c r="D20" s="41">
        <v>1207</v>
      </c>
      <c r="E20" s="42"/>
      <c r="F20" s="41"/>
      <c r="G20" s="43">
        <f t="shared" si="1"/>
        <v>6582</v>
      </c>
      <c r="H20" s="42"/>
      <c r="I20" s="41">
        <v>5374</v>
      </c>
      <c r="J20" s="42"/>
      <c r="K20" s="44">
        <f t="shared" si="2"/>
        <v>5374</v>
      </c>
    </row>
    <row r="21" spans="1:11" ht="20.100000000000001" customHeight="1">
      <c r="A21" s="6">
        <v>10</v>
      </c>
      <c r="B21" s="7" t="s">
        <v>26</v>
      </c>
      <c r="C21" s="36">
        <v>559</v>
      </c>
      <c r="D21" s="37">
        <v>1195</v>
      </c>
      <c r="E21" s="35"/>
      <c r="F21" s="37"/>
      <c r="G21" s="38">
        <f t="shared" si="1"/>
        <v>1754</v>
      </c>
      <c r="H21" s="35">
        <v>1800</v>
      </c>
      <c r="I21" s="37"/>
      <c r="J21" s="35"/>
      <c r="K21" s="39">
        <f t="shared" si="2"/>
        <v>1800</v>
      </c>
    </row>
    <row r="22" spans="1:11" ht="20.100000000000001" customHeight="1">
      <c r="A22" s="8">
        <v>11</v>
      </c>
      <c r="B22" s="9" t="s">
        <v>27</v>
      </c>
      <c r="C22" s="40"/>
      <c r="D22" s="41"/>
      <c r="E22" s="42"/>
      <c r="F22" s="41"/>
      <c r="G22" s="43">
        <f t="shared" si="1"/>
        <v>0</v>
      </c>
      <c r="H22" s="42"/>
      <c r="I22" s="41"/>
      <c r="J22" s="42"/>
      <c r="K22" s="44">
        <f t="shared" si="2"/>
        <v>0</v>
      </c>
    </row>
    <row r="23" spans="1:11" ht="20.100000000000001" customHeight="1">
      <c r="A23" s="14">
        <v>12</v>
      </c>
      <c r="B23" s="15" t="s">
        <v>28</v>
      </c>
      <c r="C23" s="45"/>
      <c r="D23" s="46"/>
      <c r="E23" s="47"/>
      <c r="F23" s="46"/>
      <c r="G23" s="48">
        <f t="shared" si="1"/>
        <v>0</v>
      </c>
      <c r="H23" s="47"/>
      <c r="I23" s="46"/>
      <c r="J23" s="47"/>
      <c r="K23" s="49">
        <f t="shared" si="2"/>
        <v>0</v>
      </c>
    </row>
    <row r="24" spans="1:11" ht="20.100000000000001" customHeight="1">
      <c r="A24" s="8">
        <v>13</v>
      </c>
      <c r="B24" s="9" t="s">
        <v>29</v>
      </c>
      <c r="C24" s="40"/>
      <c r="D24" s="41"/>
      <c r="E24" s="42"/>
      <c r="F24" s="41"/>
      <c r="G24" s="43">
        <f t="shared" si="1"/>
        <v>0</v>
      </c>
      <c r="H24" s="42"/>
      <c r="I24" s="41"/>
      <c r="J24" s="42"/>
      <c r="K24" s="44">
        <f t="shared" si="2"/>
        <v>0</v>
      </c>
    </row>
    <row r="25" spans="1:11" ht="20.100000000000001" customHeight="1" thickBot="1">
      <c r="A25" s="16"/>
      <c r="B25" s="17" t="s">
        <v>30</v>
      </c>
      <c r="C25" s="50">
        <f>SUM(C8:C24)</f>
        <v>14540</v>
      </c>
      <c r="D25" s="50">
        <f>SUM(D8:D24)</f>
        <v>26585</v>
      </c>
      <c r="E25" s="50">
        <f>SUM(E8:E24)</f>
        <v>2842</v>
      </c>
      <c r="F25" s="50">
        <f>SUM(F8:F24)</f>
        <v>0</v>
      </c>
      <c r="G25" s="50">
        <f>SUM(G8:G24)</f>
        <v>45069</v>
      </c>
      <c r="H25" s="52">
        <f>SUM(H8,H9,H14,H15,H16,H17,H18,H19,H20,H21,H22,H23)</f>
        <v>15154</v>
      </c>
      <c r="I25" s="51">
        <f>SUM(I8,I9,I14,I15,I16,I17,I18,I19,I20,I21,I22,I23)</f>
        <v>7239</v>
      </c>
      <c r="J25" s="52">
        <f>SUM(J8,J9,J14,J15,J16,J17,J18,J19,J20,J21,J22,J23)</f>
        <v>17683</v>
      </c>
      <c r="K25" s="51">
        <f>SUM(K8:K24)</f>
        <v>45069</v>
      </c>
    </row>
  </sheetData>
  <mergeCells count="9">
    <mergeCell ref="J5:K5"/>
    <mergeCell ref="A6:A7"/>
    <mergeCell ref="B6:B7"/>
    <mergeCell ref="C6:G6"/>
    <mergeCell ref="H6:K6"/>
    <mergeCell ref="J1:K1"/>
    <mergeCell ref="A2:K2"/>
    <mergeCell ref="A4:K4"/>
    <mergeCell ref="A3:K3"/>
  </mergeCells>
  <phoneticPr fontId="2" type="noConversion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1"/>
  <sheetViews>
    <sheetView topLeftCell="C10" workbookViewId="0">
      <selection activeCell="H30" sqref="H30"/>
    </sheetView>
  </sheetViews>
  <sheetFormatPr defaultRowHeight="20.100000000000001" customHeight="1"/>
  <cols>
    <col min="1" max="1" width="6.140625" customWidth="1"/>
    <col min="2" max="2" width="34.85546875" bestFit="1" customWidth="1"/>
    <col min="3" max="3" width="11.7109375" customWidth="1"/>
    <col min="4" max="4" width="9.28515625" bestFit="1" customWidth="1"/>
    <col min="5" max="5" width="14.42578125" customWidth="1"/>
    <col min="6" max="6" width="13.5703125" customWidth="1"/>
    <col min="7" max="7" width="11.5703125" customWidth="1"/>
    <col min="8" max="8" width="11.42578125" customWidth="1"/>
    <col min="9" max="9" width="12.28515625" customWidth="1"/>
    <col min="10" max="11" width="10" bestFit="1" customWidth="1"/>
  </cols>
  <sheetData>
    <row r="1" spans="1:11" ht="20.100000000000001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1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20.100000000000001" customHeight="1">
      <c r="A3" s="62" t="s">
        <v>1</v>
      </c>
      <c r="B3" s="62"/>
      <c r="C3" s="62"/>
      <c r="D3" s="62"/>
      <c r="E3" s="62"/>
      <c r="F3" s="62"/>
      <c r="G3" s="62"/>
      <c r="H3" s="62"/>
      <c r="I3" s="62"/>
      <c r="J3" s="62"/>
      <c r="K3" s="62"/>
    </row>
    <row r="4" spans="1:11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20.100000000000001" customHeight="1">
      <c r="A5" s="62" t="s">
        <v>31</v>
      </c>
      <c r="B5" s="62"/>
      <c r="C5" s="62"/>
      <c r="D5" s="62"/>
      <c r="E5" s="62"/>
      <c r="F5" s="62"/>
      <c r="G5" s="62"/>
      <c r="H5" s="62"/>
      <c r="I5" s="62"/>
      <c r="J5" s="62"/>
      <c r="K5" s="62"/>
    </row>
    <row r="6" spans="1:11" ht="20.100000000000001" customHeight="1" thickBot="1">
      <c r="A6" s="1"/>
      <c r="B6" s="1"/>
      <c r="C6" s="1"/>
      <c r="D6" s="1"/>
      <c r="E6" s="1"/>
      <c r="F6" s="1"/>
      <c r="G6" s="1"/>
      <c r="H6" s="1"/>
      <c r="I6" s="1"/>
      <c r="J6" s="63" t="s">
        <v>2</v>
      </c>
      <c r="K6" s="63"/>
    </row>
    <row r="7" spans="1:11" ht="20.100000000000001" customHeight="1" thickBot="1">
      <c r="A7" s="64" t="s">
        <v>3</v>
      </c>
      <c r="B7" s="66" t="s">
        <v>4</v>
      </c>
      <c r="C7" s="68" t="s">
        <v>5</v>
      </c>
      <c r="D7" s="69"/>
      <c r="E7" s="69"/>
      <c r="F7" s="69"/>
      <c r="G7" s="70"/>
      <c r="H7" s="68" t="s">
        <v>6</v>
      </c>
      <c r="I7" s="69"/>
      <c r="J7" s="69"/>
      <c r="K7" s="71"/>
    </row>
    <row r="8" spans="1:11" ht="54" customHeight="1">
      <c r="A8" s="65"/>
      <c r="B8" s="67"/>
      <c r="C8" s="19" t="s">
        <v>7</v>
      </c>
      <c r="D8" s="18" t="s">
        <v>8</v>
      </c>
      <c r="E8" s="19" t="s">
        <v>9</v>
      </c>
      <c r="F8" s="18" t="s">
        <v>10</v>
      </c>
      <c r="G8" s="19" t="s">
        <v>11</v>
      </c>
      <c r="H8" s="20" t="s">
        <v>32</v>
      </c>
      <c r="I8" s="18" t="s">
        <v>12</v>
      </c>
      <c r="J8" s="19" t="s">
        <v>13</v>
      </c>
      <c r="K8" s="18" t="s">
        <v>11</v>
      </c>
    </row>
    <row r="9" spans="1:11" ht="20.100000000000001" customHeight="1">
      <c r="A9" s="21">
        <v>1</v>
      </c>
      <c r="B9" s="9" t="s">
        <v>33</v>
      </c>
      <c r="C9" s="12">
        <v>450</v>
      </c>
      <c r="D9" s="11"/>
      <c r="E9" s="12"/>
      <c r="F9" s="11"/>
      <c r="G9" s="22">
        <f>SUM(C9:F9)</f>
        <v>450</v>
      </c>
      <c r="H9" s="10"/>
      <c r="I9" s="11"/>
      <c r="J9" s="12">
        <v>450</v>
      </c>
      <c r="K9" s="13">
        <f>SUM(H9:J9)</f>
        <v>450</v>
      </c>
    </row>
    <row r="10" spans="1:11" ht="20.100000000000001" customHeight="1">
      <c r="A10" s="21">
        <v>2</v>
      </c>
      <c r="B10" s="9" t="s">
        <v>34</v>
      </c>
      <c r="C10" s="12"/>
      <c r="D10" s="11">
        <v>2780</v>
      </c>
      <c r="E10" s="12"/>
      <c r="F10" s="11"/>
      <c r="G10" s="22">
        <f t="shared" ref="G10:G20" si="0">SUM(C10:F10)</f>
        <v>2780</v>
      </c>
      <c r="H10" s="10"/>
      <c r="I10" s="11"/>
      <c r="J10" s="12">
        <v>2780</v>
      </c>
      <c r="K10" s="13">
        <f t="shared" ref="K10:K20" si="1">SUM(H10:J10)</f>
        <v>2780</v>
      </c>
    </row>
    <row r="11" spans="1:11" ht="20.100000000000001" customHeight="1">
      <c r="A11" s="21">
        <v>3</v>
      </c>
      <c r="B11" s="9" t="s">
        <v>35</v>
      </c>
      <c r="C11" s="12"/>
      <c r="D11" s="11">
        <v>2760</v>
      </c>
      <c r="E11" s="12"/>
      <c r="F11" s="11"/>
      <c r="G11" s="22">
        <f t="shared" si="0"/>
        <v>2760</v>
      </c>
      <c r="H11" s="10"/>
      <c r="I11" s="11"/>
      <c r="J11" s="12">
        <v>2760</v>
      </c>
      <c r="K11" s="13">
        <f t="shared" si="1"/>
        <v>2760</v>
      </c>
    </row>
    <row r="12" spans="1:11" ht="20.100000000000001" customHeight="1">
      <c r="A12" s="21">
        <v>4</v>
      </c>
      <c r="B12" s="9" t="s">
        <v>36</v>
      </c>
      <c r="C12" s="12"/>
      <c r="D12" s="11"/>
      <c r="E12" s="12">
        <v>1600</v>
      </c>
      <c r="F12" s="11"/>
      <c r="G12" s="22">
        <f t="shared" si="0"/>
        <v>1600</v>
      </c>
      <c r="H12" s="10"/>
      <c r="I12" s="11"/>
      <c r="J12" s="12">
        <v>1600</v>
      </c>
      <c r="K12" s="13">
        <f t="shared" si="1"/>
        <v>1600</v>
      </c>
    </row>
    <row r="13" spans="1:11" ht="20.100000000000001" customHeight="1">
      <c r="A13" s="21">
        <v>5</v>
      </c>
      <c r="B13" s="9" t="s">
        <v>23</v>
      </c>
      <c r="C13" s="12"/>
      <c r="D13" s="11"/>
      <c r="E13" s="12">
        <v>910</v>
      </c>
      <c r="F13" s="11"/>
      <c r="G13" s="22">
        <f t="shared" si="0"/>
        <v>910</v>
      </c>
      <c r="H13" s="10"/>
      <c r="I13" s="11"/>
      <c r="J13" s="12">
        <v>910</v>
      </c>
      <c r="K13" s="13">
        <f t="shared" si="1"/>
        <v>910</v>
      </c>
    </row>
    <row r="14" spans="1:11" ht="20.100000000000001" customHeight="1">
      <c r="A14" s="21">
        <v>6</v>
      </c>
      <c r="B14" s="9" t="s">
        <v>37</v>
      </c>
      <c r="C14" s="12"/>
      <c r="D14" s="11"/>
      <c r="E14" s="12">
        <v>50</v>
      </c>
      <c r="F14" s="11"/>
      <c r="G14" s="22">
        <f t="shared" si="0"/>
        <v>50</v>
      </c>
      <c r="H14" s="10"/>
      <c r="I14" s="11"/>
      <c r="J14" s="12">
        <v>50</v>
      </c>
      <c r="K14" s="13">
        <f t="shared" si="1"/>
        <v>50</v>
      </c>
    </row>
    <row r="15" spans="1:11" ht="20.100000000000001" customHeight="1">
      <c r="A15" s="21">
        <v>7</v>
      </c>
      <c r="B15" s="9" t="s">
        <v>38</v>
      </c>
      <c r="C15" s="12"/>
      <c r="D15" s="11"/>
      <c r="E15" s="12">
        <v>2400</v>
      </c>
      <c r="F15" s="11"/>
      <c r="G15" s="22">
        <f t="shared" si="0"/>
        <v>2400</v>
      </c>
      <c r="H15" s="10"/>
      <c r="I15" s="11"/>
      <c r="J15" s="12">
        <v>2400</v>
      </c>
      <c r="K15" s="13">
        <f t="shared" si="1"/>
        <v>2400</v>
      </c>
    </row>
    <row r="16" spans="1:11" ht="20.100000000000001" customHeight="1">
      <c r="A16" s="21">
        <v>8</v>
      </c>
      <c r="B16" s="9" t="s">
        <v>39</v>
      </c>
      <c r="C16" s="12"/>
      <c r="D16" s="11"/>
      <c r="E16" s="12"/>
      <c r="F16" s="11">
        <v>25000</v>
      </c>
      <c r="G16" s="22">
        <f t="shared" si="0"/>
        <v>25000</v>
      </c>
      <c r="H16" s="10"/>
      <c r="I16" s="11">
        <v>20000</v>
      </c>
      <c r="J16" s="12">
        <v>5000</v>
      </c>
      <c r="K16" s="13">
        <f t="shared" si="1"/>
        <v>25000</v>
      </c>
    </row>
    <row r="17" spans="1:11" ht="20.100000000000001" customHeight="1">
      <c r="A17" s="21">
        <v>9</v>
      </c>
      <c r="B17" s="9" t="s">
        <v>40</v>
      </c>
      <c r="C17" s="12"/>
      <c r="D17" s="11"/>
      <c r="E17" s="12"/>
      <c r="F17" s="11">
        <v>800</v>
      </c>
      <c r="G17" s="22">
        <f t="shared" si="0"/>
        <v>800</v>
      </c>
      <c r="H17" s="10"/>
      <c r="I17" s="11"/>
      <c r="J17" s="12">
        <v>800</v>
      </c>
      <c r="K17" s="13">
        <f t="shared" si="1"/>
        <v>800</v>
      </c>
    </row>
    <row r="18" spans="1:11" ht="20.100000000000001" customHeight="1">
      <c r="A18" s="21">
        <v>10</v>
      </c>
      <c r="B18" s="9" t="s">
        <v>41</v>
      </c>
      <c r="C18" s="12"/>
      <c r="D18" s="11"/>
      <c r="E18" s="12"/>
      <c r="F18" s="11">
        <v>22409</v>
      </c>
      <c r="G18" s="22">
        <f t="shared" si="0"/>
        <v>22409</v>
      </c>
      <c r="H18" s="10"/>
      <c r="I18" s="11">
        <v>22409</v>
      </c>
      <c r="J18" s="12"/>
      <c r="K18" s="13">
        <f t="shared" si="1"/>
        <v>22409</v>
      </c>
    </row>
    <row r="19" spans="1:11" ht="20.100000000000001" customHeight="1">
      <c r="A19" s="21">
        <v>11</v>
      </c>
      <c r="B19" s="9"/>
      <c r="C19" s="12"/>
      <c r="D19" s="11"/>
      <c r="E19" s="12"/>
      <c r="F19" s="11"/>
      <c r="G19" s="22">
        <f t="shared" si="0"/>
        <v>0</v>
      </c>
      <c r="H19" s="10"/>
      <c r="I19" s="11"/>
      <c r="J19" s="12"/>
      <c r="K19" s="13">
        <f t="shared" si="1"/>
        <v>0</v>
      </c>
    </row>
    <row r="20" spans="1:11" ht="20.100000000000001" customHeight="1" thickBot="1">
      <c r="A20" s="23">
        <v>12</v>
      </c>
      <c r="B20" s="24"/>
      <c r="C20" s="25"/>
      <c r="D20" s="26"/>
      <c r="E20" s="25"/>
      <c r="F20" s="26"/>
      <c r="G20" s="27">
        <f t="shared" si="0"/>
        <v>0</v>
      </c>
      <c r="H20" s="28"/>
      <c r="I20" s="26"/>
      <c r="J20" s="25"/>
      <c r="K20" s="29">
        <f t="shared" si="1"/>
        <v>0</v>
      </c>
    </row>
    <row r="21" spans="1:11" ht="20.100000000000001" customHeight="1" thickBot="1">
      <c r="A21" s="30"/>
      <c r="B21" s="31" t="s">
        <v>30</v>
      </c>
      <c r="C21" s="32">
        <f>SUM(C9:C20)</f>
        <v>450</v>
      </c>
      <c r="D21" s="33">
        <f t="shared" ref="D21:K21" si="2">SUM(D9:D20)</f>
        <v>5540</v>
      </c>
      <c r="E21" s="32">
        <f t="shared" si="2"/>
        <v>4960</v>
      </c>
      <c r="F21" s="33">
        <f t="shared" si="2"/>
        <v>48209</v>
      </c>
      <c r="G21" s="32">
        <f t="shared" si="2"/>
        <v>59159</v>
      </c>
      <c r="H21" s="34">
        <f t="shared" si="2"/>
        <v>0</v>
      </c>
      <c r="I21" s="33">
        <f t="shared" si="2"/>
        <v>42409</v>
      </c>
      <c r="J21" s="32">
        <f t="shared" si="2"/>
        <v>16750</v>
      </c>
      <c r="K21" s="33">
        <f t="shared" si="2"/>
        <v>59159</v>
      </c>
    </row>
  </sheetData>
  <mergeCells count="8">
    <mergeCell ref="A1:K1"/>
    <mergeCell ref="A3:K3"/>
    <mergeCell ref="A5:K5"/>
    <mergeCell ref="J6:K6"/>
    <mergeCell ref="A7:A8"/>
    <mergeCell ref="B7:B8"/>
    <mergeCell ref="C7:G7"/>
    <mergeCell ref="H7:K7"/>
  </mergeCells>
  <phoneticPr fontId="2" type="noConversion"/>
  <pageMargins left="0.19685039370078741" right="0.19685039370078741" top="0.98425196850393704" bottom="0.98425196850393704" header="0.51181102362204722" footer="0.51181102362204722"/>
  <pageSetup paperSize="9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köt</vt:lpstr>
      <vt:lpstr>önk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Anikó</dc:creator>
  <cp:lastModifiedBy>User</cp:lastModifiedBy>
  <cp:lastPrinted>2017-02-17T10:42:47Z</cp:lastPrinted>
  <dcterms:created xsi:type="dcterms:W3CDTF">2013-01-31T08:05:15Z</dcterms:created>
  <dcterms:modified xsi:type="dcterms:W3CDTF">2018-07-12T13:48:11Z</dcterms:modified>
</cp:coreProperties>
</file>